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5 Informacion LDF 2021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43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G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<sst xmlns="http://schemas.openxmlformats.org/spreadsheetml/2006/main" count="36" uniqueCount="32">
  <si>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</si>
  <si>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</si>
  <si>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</si>
  <si>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</si>
  <si>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</si>
  <si>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</si>
  <si>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</si>
  <si>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</si>
  <si>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</si>
  <si>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</si>
  <si>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</si>
  <si>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</si>
  <si>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</si>
  <si>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</si>
  <si>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</si>
  <si>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</si>
  <si>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</si>
  <si>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</si>
  <si>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</si>
  <si>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</si>
  <si>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</si>
  <si>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Nombre del Ente Público: JUNTA MUNICIPAL DE AGUA Y SANEAMIENTO DE BUENAVENTURA </t>
  </si>
  <si>
    <t xml:space="preserve">B. Dependencia o Unidad Operación 1 </t>
  </si>
  <si>
    <t>C. Dependencia o Unidad Saneamiento 1</t>
  </si>
  <si>
    <t>D. Dependencia o Unidad Inversiones</t>
  </si>
  <si>
    <t xml:space="preserve">E. Dependencia o Unidad Administrativa  </t>
  </si>
  <si>
    <t xml:space="preserve">F. Dependencia o Unidad Administrativa </t>
  </si>
  <si>
    <t xml:space="preserve">G. Dependencia o Unidad Administrativa  </t>
  </si>
  <si>
    <t xml:space="preserve">H. Dependencia o Unidad Administrativa  </t>
  </si>
  <si>
    <t>Del 01 de Enero al 31 de Diciembre  de 2021 (b)</t>
  </si>
  <si>
    <t xml:space="preserve">C.DORA MINEE ARREOLA DOZAL                                                   C.HILDA VEGA BASOCO </t>
  </si>
  <si>
    <t xml:space="preserve">DIRECTORA EJECUTIVA                                                                  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</si>
</sst>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topLeftCell="A17" zoomScale="90" zoomScaleNormal="90" workbookViewId="0">
      <selection sqref="A1:H37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21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29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7430096</v>
      </c>
      <c r="D9" s="12">
        <f>SUM(D10:D17)</f>
        <v>0</v>
      </c>
      <c r="E9" s="18">
        <f>SUM(C9:D9)</f>
        <v>7430096</v>
      </c>
      <c r="F9" s="12">
        <f>SUM(F10:F17)</f>
        <v>6901762</v>
      </c>
      <c r="G9" s="12">
        <f>SUM(G10:G17)</f>
        <v>6571764</v>
      </c>
      <c r="H9" s="18">
        <f>SUM(E9-F9)</f>
        <v>528334</v>
      </c>
    </row>
    <row r="10" spans="2:9" x14ac:dyDescent="0.2">
      <c r="B10" s="7" t="s">
        <v>13</v>
      </c>
      <c r="C10" s="8">
        <v>2311851</v>
      </c>
      <c r="D10" s="8">
        <v>0</v>
      </c>
      <c r="E10" s="8">
        <f>SUM(C10:D10)</f>
        <v>2311851</v>
      </c>
      <c r="F10" s="8">
        <v>2116989</v>
      </c>
      <c r="G10" s="8">
        <v>1786991</v>
      </c>
      <c r="H10" s="8">
        <f>SUM(E10-F10)</f>
        <v>194862</v>
      </c>
    </row>
    <row r="11" spans="2:9" x14ac:dyDescent="0.2">
      <c r="B11" s="7" t="s">
        <v>22</v>
      </c>
      <c r="C11" s="8">
        <v>4678802</v>
      </c>
      <c r="D11" s="8">
        <v>0</v>
      </c>
      <c r="E11" s="8">
        <f t="shared" ref="E11:E17" si="0">SUM(C11:D11)</f>
        <v>4678802</v>
      </c>
      <c r="F11" s="8">
        <v>4148929</v>
      </c>
      <c r="G11" s="8">
        <v>4148929</v>
      </c>
      <c r="H11" s="8">
        <f t="shared" ref="H11:H17" si="1">SUM(E11-F11)</f>
        <v>529873</v>
      </c>
    </row>
    <row r="12" spans="2:9" x14ac:dyDescent="0.2">
      <c r="B12" s="7" t="s">
        <v>23</v>
      </c>
      <c r="C12" s="8">
        <v>0</v>
      </c>
      <c r="D12" s="8">
        <v>0</v>
      </c>
      <c r="E12" s="8">
        <f t="shared" si="0"/>
        <v>0</v>
      </c>
      <c r="F12" s="8">
        <v>70892</v>
      </c>
      <c r="G12" s="8">
        <v>70892</v>
      </c>
      <c r="H12" s="8">
        <f t="shared" si="1"/>
        <v>-70892</v>
      </c>
    </row>
    <row r="13" spans="2:9" x14ac:dyDescent="0.2">
      <c r="B13" s="7" t="s">
        <v>24</v>
      </c>
      <c r="C13" s="8">
        <v>439443</v>
      </c>
      <c r="D13" s="8">
        <v>0</v>
      </c>
      <c r="E13" s="8">
        <f t="shared" si="0"/>
        <v>439443</v>
      </c>
      <c r="F13" s="8">
        <v>564952</v>
      </c>
      <c r="G13" s="8">
        <v>564952</v>
      </c>
      <c r="H13" s="8">
        <f t="shared" si="1"/>
        <v>-125509</v>
      </c>
    </row>
    <row r="14" spans="2:9" x14ac:dyDescent="0.2">
      <c r="B14" s="7" t="s">
        <v>25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26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27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28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18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22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23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24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14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15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16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17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19</v>
      </c>
      <c r="C29" s="4">
        <f>SUM(C9+C19)</f>
        <v>7430096</v>
      </c>
      <c r="D29" s="4">
        <f t="shared" ref="D29:H29" si="5">SUM(D9+D19)</f>
        <v>0</v>
      </c>
      <c r="E29" s="4">
        <f t="shared" si="5"/>
        <v>7430096</v>
      </c>
      <c r="F29" s="4">
        <f t="shared" si="5"/>
        <v>6901762</v>
      </c>
      <c r="G29" s="4">
        <f t="shared" si="5"/>
        <v>6571764</v>
      </c>
      <c r="H29" s="4">
        <f t="shared" si="5"/>
        <v>528334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B36" s="41" t="s">
        <v>30</v>
      </c>
      <c r="C36" s="23"/>
      <c r="D36" s="23"/>
      <c r="E36" s="23"/>
      <c r="F36" s="23"/>
      <c r="G36" s="23"/>
    </row>
    <row r="37" spans="2:8" s="22" customFormat="1" x14ac:dyDescent="0.2">
      <c r="B37" s="42" t="s">
        <v>31</v>
      </c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20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2022-01-30T00:22:56Z</cp:lastPrinted>
  <dcterms:created xsi:type="dcterms:W3CDTF">2020-01-08T21:44:09Z</dcterms:created>
  <dcterms:modified xsi:type="dcterms:W3CDTF">2022-01-30T00:22:59Z</dcterms:modified>
</cp:coreProperties>
</file>